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-чорак (4-илова)" sheetId="1" r:id="rId1"/>
  </sheets>
  <definedNames>
    <definedName name="_xlnm.Print_Area" localSheetId="0">'2-чорак (4-илова)'!$A$1:$L$62</definedName>
  </definedNames>
  <calcPr fullCalcOnLoad="1"/>
</workbook>
</file>

<file path=xl/sharedStrings.xml><?xml version="1.0" encoding="utf-8"?>
<sst xmlns="http://schemas.openxmlformats.org/spreadsheetml/2006/main" count="411" uniqueCount="162">
  <si>
    <t>дона</t>
  </si>
  <si>
    <t>SULTAN IKROM ABDULLA</t>
  </si>
  <si>
    <t>231110081691356/1436595</t>
  </si>
  <si>
    <t>Электрон дўкон</t>
  </si>
  <si>
    <t>Бюджет
 ташкилотларининг
 бюджетдан 
ташқари
 жамғармалари 
маблағлари</t>
  </si>
  <si>
    <t>Набор
инструментов</t>
  </si>
  <si>
    <t>II-чорак</t>
  </si>
  <si>
    <t>BAHOR IFORI BB MCHJ</t>
  </si>
  <si>
    <t>231110081691295/1436481</t>
  </si>
  <si>
    <t>Оборудование для
производства мыла</t>
  </si>
  <si>
    <t>TADJIYEVA XILOLA ERKINOVNA</t>
  </si>
  <si>
    <t>231110081678803/1423765</t>
  </si>
  <si>
    <t>Давлат бюджети</t>
  </si>
  <si>
    <t>Ноутбук</t>
  </si>
  <si>
    <t>ООО CHORTOQ BIZNES TRADE SAMO</t>
  </si>
  <si>
    <t>231110081669740/1415627</t>
  </si>
  <si>
    <t>Ноутбук в конфигурации
звукозаписывающей студии</t>
  </si>
  <si>
    <t>MEXRINISSO BOZOROVA MCHJ</t>
  </si>
  <si>
    <t>231110081662870/1408585</t>
  </si>
  <si>
    <t>Фен
бытовой</t>
  </si>
  <si>
    <t>YaTT Mamirov Bahodir O'tkir O'g'li</t>
  </si>
  <si>
    <t>231110081662753/1408418</t>
  </si>
  <si>
    <t>Пеньюары для
парикмахеров</t>
  </si>
  <si>
    <t>231110081662395/1408223</t>
  </si>
  <si>
    <t>Машинка для стрижки
волос</t>
  </si>
  <si>
    <t>RM-SALE</t>
  </si>
  <si>
    <t>231110081659072/1405572</t>
  </si>
  <si>
    <t>Станок для обработки
бетона</t>
  </si>
  <si>
    <t>231110081654506/1401768</t>
  </si>
  <si>
    <t>MM RUSTAM</t>
  </si>
  <si>
    <t>231110081654479/1401749</t>
  </si>
  <si>
    <t>Принтер</t>
  </si>
  <si>
    <t>Stelin MCHJ</t>
  </si>
  <si>
    <t>231110081654466/1401718</t>
  </si>
  <si>
    <t>Электрогриль</t>
  </si>
  <si>
    <t>231110081654436/1401716</t>
  </si>
  <si>
    <t>OLTINTEPA-FAYZ-ISHONCH MCHJ</t>
  </si>
  <si>
    <t>231110081649801/1397767</t>
  </si>
  <si>
    <t>Промышленная швейная
машина</t>
  </si>
  <si>
    <t>BIZNES SOYIBOBOD MCHJ</t>
  </si>
  <si>
    <t>231110081649899/1397762</t>
  </si>
  <si>
    <t>Мотокультиватор</t>
  </si>
  <si>
    <t>231110081649964/1397732</t>
  </si>
  <si>
    <t>Сварочный
аппарат</t>
  </si>
  <si>
    <t>231110081649923/1397665</t>
  </si>
  <si>
    <t>Бензопила</t>
  </si>
  <si>
    <t>231110081649716/1397499</t>
  </si>
  <si>
    <t>Аппарат для мойки
автомобиля</t>
  </si>
  <si>
    <t>ЧП XOZ SHOP MARKET</t>
  </si>
  <si>
    <t>231110081649617/1397434</t>
  </si>
  <si>
    <t>Миксер</t>
  </si>
  <si>
    <t>"TEVO DEVELOPERS" MChJ</t>
  </si>
  <si>
    <t>231110081649540/1397425</t>
  </si>
  <si>
    <t>Шуруповерт</t>
  </si>
  <si>
    <t>231110081649374/1397256</t>
  </si>
  <si>
    <t>Перфоратор</t>
  </si>
  <si>
    <t>231110081649332/1397207</t>
  </si>
  <si>
    <t>Погрузочно-доставочная
машина</t>
  </si>
  <si>
    <t>ООО INNOMAX TECHNOLOGY</t>
  </si>
  <si>
    <t>231110081625157/1388415</t>
  </si>
  <si>
    <t>Инфокиоск</t>
  </si>
  <si>
    <t>YAKKA TARTIBDAGI TADBIRKOR</t>
  </si>
  <si>
    <t>231110081630623/1380303</t>
  </si>
  <si>
    <t>Графические
планшеты</t>
  </si>
  <si>
    <t>ooo "ART MASTER AGENCY "</t>
  </si>
  <si>
    <t>231110081587925/1342466</t>
  </si>
  <si>
    <t>Миллий дўкон</t>
  </si>
  <si>
    <t>Стенд
информационный</t>
  </si>
  <si>
    <t>CHUST SHARQ TREDI MCHJ</t>
  </si>
  <si>
    <t>231110081582106/1337877</t>
  </si>
  <si>
    <t>Пылесос
бытовой</t>
  </si>
  <si>
    <t>ZUY OK МЧЖ</t>
  </si>
  <si>
    <t>231110081581482/1337477</t>
  </si>
  <si>
    <t>231110081581457/1337459</t>
  </si>
  <si>
    <t>ООО KAMOL BROKER SAVDO</t>
  </si>
  <si>
    <t>231110081567281/1323554</t>
  </si>
  <si>
    <t>Холодильник
бытовой</t>
  </si>
  <si>
    <t>ЧП TEXNOLOGIYA TAMINOT INVEST</t>
  </si>
  <si>
    <t>231110081554480/1313360</t>
  </si>
  <si>
    <t>Картина
художественная</t>
  </si>
  <si>
    <t>"MATUAB DIREKT-A" MCHJ</t>
  </si>
  <si>
    <t>231110081549862/1308848</t>
  </si>
  <si>
    <t>Телевизор</t>
  </si>
  <si>
    <t>OLIMPIAKOS LIDER</t>
  </si>
  <si>
    <t>231110081548440/1307782</t>
  </si>
  <si>
    <t>Мини-печь
электрическая</t>
  </si>
  <si>
    <t>SAFO LOCHIN TRADE MCHJ</t>
  </si>
  <si>
    <t>231110081548392/1307587</t>
  </si>
  <si>
    <t>Стиральная машина
профессиональная</t>
  </si>
  <si>
    <t>231110081541959/1300816</t>
  </si>
  <si>
    <t>YaTT TADJIBAYEV OYBEK XAMIDOVICH</t>
  </si>
  <si>
    <t>231110081541955/1300815</t>
  </si>
  <si>
    <t>Персональный
компьютер</t>
  </si>
  <si>
    <t>ООО ELECTRONICA OLAMI</t>
  </si>
  <si>
    <t>231110081541950/1300707</t>
  </si>
  <si>
    <t>Моноблок</t>
  </si>
  <si>
    <t>RAKHIMOV TEXNOLOGY BUSINESS</t>
  </si>
  <si>
    <t>231110081530271/1291115</t>
  </si>
  <si>
    <t>ЯТТ ISMOILOV MAXMUDSULTON SHERMUXAMMAD O‘G‘LI</t>
  </si>
  <si>
    <t>231110081498654/1262593</t>
  </si>
  <si>
    <t xml:space="preserve">Доска магнитномаркерная </t>
  </si>
  <si>
    <t>ООО "NODIRABEGIM BIG-TRADE"</t>
  </si>
  <si>
    <t>231110081495573/1258938</t>
  </si>
  <si>
    <t>ООО LUX-OMAD BIZNES</t>
  </si>
  <si>
    <t>231110081495129/1258905</t>
  </si>
  <si>
    <t>упак</t>
  </si>
  <si>
    <t>ООО KADR EFFECT</t>
  </si>
  <si>
    <t>231110081490961/1255429</t>
  </si>
  <si>
    <t>Велосипед без
двигателя</t>
  </si>
  <si>
    <t>Детские развивающие и
обучающие игрушки</t>
  </si>
  <si>
    <t>231110081490606/1255259</t>
  </si>
  <si>
    <t>Unique Technalogiy Business</t>
  </si>
  <si>
    <t>231110081490592/1255195</t>
  </si>
  <si>
    <t>YATT Omonov Xusan</t>
  </si>
  <si>
    <t>231110081490405/1254991</t>
  </si>
  <si>
    <t>Планшетный
компьютер</t>
  </si>
  <si>
    <t>231110081488103/1253158</t>
  </si>
  <si>
    <t>ЧП ART ONLY TRADE</t>
  </si>
  <si>
    <t>231110081488141/1253119</t>
  </si>
  <si>
    <t>231110081488078/1253073</t>
  </si>
  <si>
    <t>"Teleset-alfa" MChJ</t>
  </si>
  <si>
    <t>231110081487391/1252505</t>
  </si>
  <si>
    <t>Интерактивная
панель</t>
  </si>
  <si>
    <t>231110081487413/1252496</t>
  </si>
  <si>
    <t>YaTT YIGITALIYEV UMIDJON ALIJON O'G'LI</t>
  </si>
  <si>
    <t>231110081485818/1251111</t>
  </si>
  <si>
    <t>Колонка
акустическая</t>
  </si>
  <si>
    <t>KANS SHOP MCHJ</t>
  </si>
  <si>
    <t>231110081485726/1251022</t>
  </si>
  <si>
    <t>Кулер для питьевой
воды</t>
  </si>
  <si>
    <t>ООО UM BIZNES TRADE HOUSE</t>
  </si>
  <si>
    <t>231110081483881/1249400</t>
  </si>
  <si>
    <t>Ламинатор</t>
  </si>
  <si>
    <t>ООО HUMO-STAR</t>
  </si>
  <si>
    <t>231110081482876/1248522</t>
  </si>
  <si>
    <t>ЯТТ Таджибаева Нилуфар Адхамжановна</t>
  </si>
  <si>
    <t>231110081482769/1248475</t>
  </si>
  <si>
    <t>231110081482520/1248234</t>
  </si>
  <si>
    <t>Дона</t>
  </si>
  <si>
    <t>"ART MASTER AGENCY "</t>
  </si>
  <si>
    <t>231110081474676/1237008</t>
  </si>
  <si>
    <t>Корхона СТИРи</t>
  </si>
  <si>
    <t>Пудратчи номи</t>
  </si>
  <si>
    <t>Харид қилинган товарлар (хизматлар) жами миқдори (ҳажми) қиймати
(минг сўм)</t>
  </si>
  <si>
    <t>Битим (шартнома) бўйича товарлар (хизматлар) бир бирлиги нархи (тарифи)</t>
  </si>
  <si>
    <t>Харид қилинаётган товарлар (хизматлар) миқдори (ҳажми)</t>
  </si>
  <si>
    <t>Харид қилинаётган товарлар (хизматлар) ўлчов бирлиги (имконият даражасида)</t>
  </si>
  <si>
    <t>Пудратчи тўғрисида маълумотлар</t>
  </si>
  <si>
    <t>Лот/шартнома рақами</t>
  </si>
  <si>
    <t>Харид жараёнини амалга ошириш тури</t>
  </si>
  <si>
    <t>Молиялаштириш манбаси*</t>
  </si>
  <si>
    <t>Харид қилинган товарлар ва хизматлар номи</t>
  </si>
  <si>
    <t>Ҳисобот даври</t>
  </si>
  <si>
    <t>Т/р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</si>
  <si>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
4-ИЛОВА </t>
  </si>
  <si>
    <t>2023 йил II чорагида Мактабгача ва мактаб таълими вазирлиги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</si>
  <si>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Тўғридан-тўғри</t>
  </si>
  <si>
    <t xml:space="preserve">GROUPE  HATIER  INTERNATIONAL aksiyadorlik jamiyati </t>
  </si>
  <si>
    <t>1-11-синфлар учун француз тилини чет тили сифатида ўргатишга қаратилган дарсликларни наширга тайёрлаш, чоп этиш ва етказиб бериш</t>
  </si>
  <si>
    <t>1-5-синфлар учун француз тилини чет тили сифатида ўргатишга қаратилган машқ дафтарларини наширга тайёрлаш, чоп этиш ва етказиб бериш</t>
  </si>
  <si>
    <t>6-11-синфлар учун француз тилини чет тили сифатида ўргатишга қаратилган машқ дафтарларини наширга тайёрлаш, чоп этиш ва етказиб бериш</t>
  </si>
  <si>
    <t>PRO23 SSI 0121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</si>
</sst>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8" fillId="33" borderId="0" xfId="0" applyFont="1" applyFill="1" applyAlignment="1">
      <alignment wrapText="1"/>
    </xf>
    <xf numFmtId="0" fontId="38" fillId="33" borderId="0" xfId="0" applyFont="1" applyFill="1" applyAlignment="1">
      <alignment horizontal="center" vertical="center" wrapText="1"/>
    </xf>
    <xf numFmtId="43" fontId="38" fillId="33" borderId="0" xfId="0" applyNumberFormat="1" applyFont="1" applyFill="1" applyAlignment="1">
      <alignment wrapText="1"/>
    </xf>
    <xf numFmtId="164" fontId="38" fillId="33" borderId="0" xfId="0" applyNumberFormat="1" applyFont="1" applyFill="1" applyAlignment="1">
      <alignment wrapText="1"/>
    </xf>
    <xf numFmtId="43" fontId="2" fillId="33" borderId="10" xfId="58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43" fontId="2" fillId="33" borderId="12" xfId="58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/>
    </xf>
    <xf numFmtId="43" fontId="2" fillId="33" borderId="13" xfId="58" applyFont="1" applyFill="1" applyBorder="1" applyAlignment="1">
      <alignment horizontal="center" vertical="center" wrapText="1"/>
    </xf>
    <xf numFmtId="165" fontId="2" fillId="33" borderId="13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vertical="center" wrapText="1"/>
    </xf>
    <xf numFmtId="0" fontId="41" fillId="33" borderId="0" xfId="0" applyFont="1" applyFill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0" workbookViewId="0" topLeftCell="A1">
      <pane ySplit="4" topLeftCell="A59" activePane="bottomLeft" state="frozen"/>
      <selection pane="topLeft" activeCell="A1" sqref="A1"/>
      <selection pane="bottomLeft" activeCell="L64" sqref="L64"/>
    </sheetView>
  </sheetViews>
  <sheetFormatPr defaultColWidth="9.140625" defaultRowHeight="15"/>
  <cols>
    <col min="1" max="1" width="6.421875" style="2" customWidth="1"/>
    <col min="2" max="2" width="13.8515625" style="2" customWidth="1"/>
    <col min="3" max="3" width="17.28125" style="1" customWidth="1"/>
    <col min="4" max="4" width="19.00390625" style="1" customWidth="1"/>
    <col min="5" max="5" width="26.140625" style="1" customWidth="1"/>
    <col min="6" max="6" width="23.7109375" style="1" customWidth="1"/>
    <col min="7" max="7" width="28.421875" style="1" customWidth="1"/>
    <col min="8" max="8" width="15.8515625" style="1" customWidth="1"/>
    <col min="9" max="9" width="13.7109375" style="1" customWidth="1"/>
    <col min="10" max="10" width="15.00390625" style="1" customWidth="1"/>
    <col min="11" max="11" width="19.140625" style="1" customWidth="1"/>
    <col min="12" max="12" width="20.7109375" style="1" customWidth="1"/>
    <col min="13" max="16384" width="9.140625" style="1" customWidth="1"/>
  </cols>
  <sheetData>
    <row r="1" ht="78.75">
      <c r="L1" s="21" t="s">
        <v>154</v>
      </c>
    </row>
    <row r="2" spans="1:12" ht="45" customHeight="1" thickBot="1">
      <c r="A2" s="32" t="s">
        <v>155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0" customFormat="1" ht="26.25" customHeight="1">
      <c r="A3" s="33" t="s">
        <v>153</v>
      </c>
      <c r="B3" s="27" t="s">
        <v>152</v>
      </c>
      <c r="C3" s="27" t="s">
        <v>151</v>
      </c>
      <c r="D3" s="27" t="s">
        <v>150</v>
      </c>
      <c r="E3" s="27" t="s">
        <v>149</v>
      </c>
      <c r="F3" s="27" t="s">
        <v>148</v>
      </c>
      <c r="G3" s="27" t="s">
        <v>147</v>
      </c>
      <c r="H3" s="27"/>
      <c r="I3" s="27" t="s">
        <v>146</v>
      </c>
      <c r="J3" s="27" t="s">
        <v>145</v>
      </c>
      <c r="K3" s="27" t="s">
        <v>144</v>
      </c>
      <c r="L3" s="25" t="s">
        <v>143</v>
      </c>
    </row>
    <row r="4" spans="1:12" s="20" customFormat="1" ht="103.5" customHeight="1">
      <c r="A4" s="34"/>
      <c r="B4" s="28"/>
      <c r="C4" s="28"/>
      <c r="D4" s="28"/>
      <c r="E4" s="28"/>
      <c r="F4" s="28"/>
      <c r="G4" s="22" t="s">
        <v>142</v>
      </c>
      <c r="H4" s="22" t="s">
        <v>141</v>
      </c>
      <c r="I4" s="28"/>
      <c r="J4" s="28"/>
      <c r="K4" s="28"/>
      <c r="L4" s="26"/>
    </row>
    <row r="5" spans="1:12" ht="30">
      <c r="A5" s="15">
        <v>1</v>
      </c>
      <c r="B5" s="14" t="s">
        <v>6</v>
      </c>
      <c r="C5" s="13" t="s">
        <v>67</v>
      </c>
      <c r="D5" s="12" t="s">
        <v>12</v>
      </c>
      <c r="E5" s="13" t="s">
        <v>3</v>
      </c>
      <c r="F5" s="13" t="s">
        <v>140</v>
      </c>
      <c r="G5" s="13" t="s">
        <v>139</v>
      </c>
      <c r="H5" s="13">
        <v>310328724</v>
      </c>
      <c r="I5" s="12" t="s">
        <v>138</v>
      </c>
      <c r="J5" s="12">
        <v>2</v>
      </c>
      <c r="K5" s="11">
        <v>1250000</v>
      </c>
      <c r="L5" s="10">
        <v>2500000</v>
      </c>
    </row>
    <row r="6" spans="1:12" ht="90">
      <c r="A6" s="15">
        <f aca="true" t="shared" si="0" ref="A6:A37">+A5+1</f>
        <v>2</v>
      </c>
      <c r="B6" s="14" t="s">
        <v>6</v>
      </c>
      <c r="C6" s="13" t="s">
        <v>95</v>
      </c>
      <c r="D6" s="13" t="s">
        <v>4</v>
      </c>
      <c r="E6" s="13" t="s">
        <v>3</v>
      </c>
      <c r="F6" s="13" t="s">
        <v>137</v>
      </c>
      <c r="G6" s="13" t="s">
        <v>111</v>
      </c>
      <c r="H6" s="13">
        <v>309791269</v>
      </c>
      <c r="I6" s="12" t="s">
        <v>0</v>
      </c>
      <c r="J6" s="12">
        <v>6</v>
      </c>
      <c r="K6" s="11">
        <v>7465000</v>
      </c>
      <c r="L6" s="10">
        <v>44790000</v>
      </c>
    </row>
    <row r="7" spans="1:12" ht="90">
      <c r="A7" s="15">
        <f t="shared" si="0"/>
        <v>3</v>
      </c>
      <c r="B7" s="14" t="s">
        <v>6</v>
      </c>
      <c r="C7" s="13" t="s">
        <v>63</v>
      </c>
      <c r="D7" s="13" t="s">
        <v>4</v>
      </c>
      <c r="E7" s="13" t="s">
        <v>3</v>
      </c>
      <c r="F7" s="13" t="s">
        <v>136</v>
      </c>
      <c r="G7" s="13" t="s">
        <v>135</v>
      </c>
      <c r="H7" s="13">
        <v>504471094</v>
      </c>
      <c r="I7" s="12" t="s">
        <v>0</v>
      </c>
      <c r="J7" s="19">
        <v>45</v>
      </c>
      <c r="K7" s="11">
        <v>3188000</v>
      </c>
      <c r="L7" s="10">
        <v>143460000</v>
      </c>
    </row>
    <row r="8" spans="1:12" ht="90">
      <c r="A8" s="15">
        <f t="shared" si="0"/>
        <v>4</v>
      </c>
      <c r="B8" s="14" t="s">
        <v>6</v>
      </c>
      <c r="C8" s="13" t="s">
        <v>13</v>
      </c>
      <c r="D8" s="13" t="s">
        <v>4</v>
      </c>
      <c r="E8" s="17" t="s">
        <v>3</v>
      </c>
      <c r="F8" s="13" t="s">
        <v>134</v>
      </c>
      <c r="G8" s="13" t="s">
        <v>133</v>
      </c>
      <c r="H8" s="13">
        <v>308438001</v>
      </c>
      <c r="I8" s="12" t="s">
        <v>0</v>
      </c>
      <c r="J8" s="18">
        <v>9</v>
      </c>
      <c r="K8" s="11">
        <v>6150000</v>
      </c>
      <c r="L8" s="10">
        <v>55350000</v>
      </c>
    </row>
    <row r="9" spans="1:12" ht="90">
      <c r="A9" s="15">
        <f t="shared" si="0"/>
        <v>5</v>
      </c>
      <c r="B9" s="14" t="s">
        <v>6</v>
      </c>
      <c r="C9" s="13" t="s">
        <v>132</v>
      </c>
      <c r="D9" s="13" t="s">
        <v>4</v>
      </c>
      <c r="E9" s="17" t="s">
        <v>3</v>
      </c>
      <c r="F9" s="13" t="s">
        <v>131</v>
      </c>
      <c r="G9" s="13" t="s">
        <v>130</v>
      </c>
      <c r="H9" s="13">
        <v>308657133</v>
      </c>
      <c r="I9" s="12" t="s">
        <v>0</v>
      </c>
      <c r="J9" s="12">
        <v>3</v>
      </c>
      <c r="K9" s="11">
        <v>1222222</v>
      </c>
      <c r="L9" s="10">
        <v>3666666</v>
      </c>
    </row>
    <row r="10" spans="1:12" ht="90">
      <c r="A10" s="15">
        <f t="shared" si="0"/>
        <v>6</v>
      </c>
      <c r="B10" s="14" t="s">
        <v>6</v>
      </c>
      <c r="C10" s="13" t="s">
        <v>129</v>
      </c>
      <c r="D10" s="13" t="s">
        <v>4</v>
      </c>
      <c r="E10" s="17" t="s">
        <v>3</v>
      </c>
      <c r="F10" s="13" t="s">
        <v>128</v>
      </c>
      <c r="G10" s="13" t="s">
        <v>127</v>
      </c>
      <c r="H10" s="13">
        <v>306089114</v>
      </c>
      <c r="I10" s="12" t="s">
        <v>0</v>
      </c>
      <c r="J10" s="12">
        <v>5</v>
      </c>
      <c r="K10" s="11">
        <v>1590000</v>
      </c>
      <c r="L10" s="10">
        <v>7950000</v>
      </c>
    </row>
    <row r="11" spans="1:12" ht="90">
      <c r="A11" s="15">
        <f t="shared" si="0"/>
        <v>7</v>
      </c>
      <c r="B11" s="14" t="s">
        <v>6</v>
      </c>
      <c r="C11" s="13" t="s">
        <v>126</v>
      </c>
      <c r="D11" s="13" t="s">
        <v>4</v>
      </c>
      <c r="E11" s="17" t="s">
        <v>3</v>
      </c>
      <c r="F11" s="13" t="s">
        <v>125</v>
      </c>
      <c r="G11" s="13" t="s">
        <v>124</v>
      </c>
      <c r="H11" s="13"/>
      <c r="I11" s="12" t="s">
        <v>0</v>
      </c>
      <c r="J11" s="12">
        <v>1</v>
      </c>
      <c r="K11" s="11">
        <v>1488000</v>
      </c>
      <c r="L11" s="10">
        <v>1488000</v>
      </c>
    </row>
    <row r="12" spans="1:12" ht="90">
      <c r="A12" s="15">
        <f t="shared" si="0"/>
        <v>8</v>
      </c>
      <c r="B12" s="14" t="s">
        <v>6</v>
      </c>
      <c r="C12" s="13" t="s">
        <v>60</v>
      </c>
      <c r="D12" s="13" t="s">
        <v>4</v>
      </c>
      <c r="E12" s="17" t="s">
        <v>3</v>
      </c>
      <c r="F12" s="13" t="s">
        <v>123</v>
      </c>
      <c r="G12" s="13" t="s">
        <v>120</v>
      </c>
      <c r="H12" s="13">
        <v>200525875</v>
      </c>
      <c r="I12" s="12" t="s">
        <v>0</v>
      </c>
      <c r="J12" s="12">
        <v>3</v>
      </c>
      <c r="K12" s="11">
        <v>13900000</v>
      </c>
      <c r="L12" s="10">
        <v>41700000</v>
      </c>
    </row>
    <row r="13" spans="1:12" ht="90">
      <c r="A13" s="15">
        <f t="shared" si="0"/>
        <v>9</v>
      </c>
      <c r="B13" s="14" t="s">
        <v>6</v>
      </c>
      <c r="C13" s="13" t="s">
        <v>122</v>
      </c>
      <c r="D13" s="13" t="s">
        <v>4</v>
      </c>
      <c r="E13" s="17" t="s">
        <v>3</v>
      </c>
      <c r="F13" s="13" t="s">
        <v>121</v>
      </c>
      <c r="G13" s="13" t="s">
        <v>120</v>
      </c>
      <c r="H13" s="13">
        <v>200525875</v>
      </c>
      <c r="I13" s="12" t="s">
        <v>0</v>
      </c>
      <c r="J13" s="12">
        <v>7</v>
      </c>
      <c r="K13" s="11">
        <v>15100000</v>
      </c>
      <c r="L13" s="10">
        <v>105700000</v>
      </c>
    </row>
    <row r="14" spans="1:12" ht="30">
      <c r="A14" s="15">
        <f t="shared" si="0"/>
        <v>10</v>
      </c>
      <c r="B14" s="14" t="s">
        <v>6</v>
      </c>
      <c r="C14" s="13" t="s">
        <v>76</v>
      </c>
      <c r="D14" s="12" t="s">
        <v>12</v>
      </c>
      <c r="E14" s="17" t="s">
        <v>3</v>
      </c>
      <c r="F14" s="13" t="s">
        <v>119</v>
      </c>
      <c r="G14" s="13" t="s">
        <v>117</v>
      </c>
      <c r="H14" s="13">
        <v>308480316</v>
      </c>
      <c r="I14" s="12" t="s">
        <v>0</v>
      </c>
      <c r="J14" s="12">
        <v>3</v>
      </c>
      <c r="K14" s="11">
        <v>3100000</v>
      </c>
      <c r="L14" s="10">
        <v>9300000</v>
      </c>
    </row>
    <row r="15" spans="1:12" ht="60">
      <c r="A15" s="15">
        <f t="shared" si="0"/>
        <v>11</v>
      </c>
      <c r="B15" s="14" t="s">
        <v>6</v>
      </c>
      <c r="C15" s="13" t="s">
        <v>88</v>
      </c>
      <c r="D15" s="12" t="s">
        <v>12</v>
      </c>
      <c r="E15" s="17" t="s">
        <v>3</v>
      </c>
      <c r="F15" s="13" t="s">
        <v>118</v>
      </c>
      <c r="G15" s="13" t="s">
        <v>117</v>
      </c>
      <c r="H15" s="13">
        <v>308480316</v>
      </c>
      <c r="I15" s="12" t="s">
        <v>0</v>
      </c>
      <c r="J15" s="12">
        <v>1</v>
      </c>
      <c r="K15" s="11">
        <v>4400000</v>
      </c>
      <c r="L15" s="10">
        <v>4400000</v>
      </c>
    </row>
    <row r="16" spans="1:12" ht="30">
      <c r="A16" s="15">
        <f t="shared" si="0"/>
        <v>12</v>
      </c>
      <c r="B16" s="14" t="s">
        <v>6</v>
      </c>
      <c r="C16" s="13" t="s">
        <v>70</v>
      </c>
      <c r="D16" s="12" t="s">
        <v>12</v>
      </c>
      <c r="E16" s="17" t="s">
        <v>3</v>
      </c>
      <c r="F16" s="13" t="s">
        <v>116</v>
      </c>
      <c r="G16" s="13" t="s">
        <v>68</v>
      </c>
      <c r="H16" s="13">
        <v>309857785</v>
      </c>
      <c r="I16" s="12" t="s">
        <v>0</v>
      </c>
      <c r="J16" s="12">
        <v>2</v>
      </c>
      <c r="K16" s="11">
        <v>658888</v>
      </c>
      <c r="L16" s="10">
        <v>1317776</v>
      </c>
    </row>
    <row r="17" spans="1:12" ht="30">
      <c r="A17" s="15">
        <f t="shared" si="0"/>
        <v>13</v>
      </c>
      <c r="B17" s="14" t="s">
        <v>6</v>
      </c>
      <c r="C17" s="13" t="s">
        <v>115</v>
      </c>
      <c r="D17" s="13" t="s">
        <v>12</v>
      </c>
      <c r="E17" s="13" t="s">
        <v>3</v>
      </c>
      <c r="F17" s="13" t="s">
        <v>114</v>
      </c>
      <c r="G17" s="13" t="s">
        <v>113</v>
      </c>
      <c r="H17" s="13"/>
      <c r="I17" s="12" t="s">
        <v>0</v>
      </c>
      <c r="J17" s="12">
        <v>7</v>
      </c>
      <c r="K17" s="11">
        <v>1740000</v>
      </c>
      <c r="L17" s="10">
        <v>12180000</v>
      </c>
    </row>
    <row r="18" spans="1:12" ht="30">
      <c r="A18" s="15">
        <f t="shared" si="0"/>
        <v>14</v>
      </c>
      <c r="B18" s="14" t="s">
        <v>6</v>
      </c>
      <c r="C18" s="13" t="s">
        <v>95</v>
      </c>
      <c r="D18" s="13" t="s">
        <v>12</v>
      </c>
      <c r="E18" s="13" t="s">
        <v>66</v>
      </c>
      <c r="F18" s="13" t="s">
        <v>112</v>
      </c>
      <c r="G18" s="13" t="s">
        <v>111</v>
      </c>
      <c r="H18" s="13">
        <v>309791269</v>
      </c>
      <c r="I18" s="12" t="s">
        <v>0</v>
      </c>
      <c r="J18" s="12">
        <v>7</v>
      </c>
      <c r="K18" s="11">
        <v>4995000</v>
      </c>
      <c r="L18" s="10">
        <v>34965000</v>
      </c>
    </row>
    <row r="19" spans="1:12" ht="90">
      <c r="A19" s="15">
        <f t="shared" si="0"/>
        <v>15</v>
      </c>
      <c r="B19" s="14" t="s">
        <v>6</v>
      </c>
      <c r="C19" s="13" t="s">
        <v>109</v>
      </c>
      <c r="D19" s="13" t="s">
        <v>4</v>
      </c>
      <c r="E19" s="13" t="s">
        <v>3</v>
      </c>
      <c r="F19" s="13" t="s">
        <v>110</v>
      </c>
      <c r="G19" s="13" t="s">
        <v>109</v>
      </c>
      <c r="H19" s="13">
        <v>310153374</v>
      </c>
      <c r="I19" s="12" t="s">
        <v>0</v>
      </c>
      <c r="J19" s="12">
        <v>3</v>
      </c>
      <c r="K19" s="11">
        <v>4899999</v>
      </c>
      <c r="L19" s="10">
        <v>14699997</v>
      </c>
    </row>
    <row r="20" spans="1:12" ht="30">
      <c r="A20" s="15">
        <f t="shared" si="0"/>
        <v>16</v>
      </c>
      <c r="B20" s="14" t="s">
        <v>6</v>
      </c>
      <c r="C20" s="13" t="s">
        <v>108</v>
      </c>
      <c r="D20" s="13" t="s">
        <v>12</v>
      </c>
      <c r="E20" s="13" t="s">
        <v>3</v>
      </c>
      <c r="F20" s="13" t="s">
        <v>107</v>
      </c>
      <c r="G20" s="13" t="s">
        <v>106</v>
      </c>
      <c r="H20" s="13">
        <v>307994490</v>
      </c>
      <c r="I20" s="12" t="s">
        <v>105</v>
      </c>
      <c r="J20" s="12">
        <v>41</v>
      </c>
      <c r="K20" s="11">
        <v>2094000</v>
      </c>
      <c r="L20" s="10">
        <v>85854000</v>
      </c>
    </row>
    <row r="21" spans="1:12" ht="30">
      <c r="A21" s="15">
        <f t="shared" si="0"/>
        <v>17</v>
      </c>
      <c r="B21" s="14" t="s">
        <v>6</v>
      </c>
      <c r="C21" s="13" t="s">
        <v>13</v>
      </c>
      <c r="D21" s="13" t="s">
        <v>12</v>
      </c>
      <c r="E21" s="13" t="s">
        <v>3</v>
      </c>
      <c r="F21" s="13" t="s">
        <v>104</v>
      </c>
      <c r="G21" s="13" t="s">
        <v>103</v>
      </c>
      <c r="H21" s="13">
        <v>306386529</v>
      </c>
      <c r="I21" s="12" t="s">
        <v>0</v>
      </c>
      <c r="J21" s="12">
        <v>35</v>
      </c>
      <c r="K21" s="11">
        <v>4445000</v>
      </c>
      <c r="L21" s="10">
        <v>155575000</v>
      </c>
    </row>
    <row r="22" spans="1:12" ht="30">
      <c r="A22" s="15">
        <f t="shared" si="0"/>
        <v>18</v>
      </c>
      <c r="B22" s="14" t="s">
        <v>6</v>
      </c>
      <c r="C22" s="13" t="s">
        <v>82</v>
      </c>
      <c r="D22" s="13" t="s">
        <v>12</v>
      </c>
      <c r="E22" s="13" t="s">
        <v>3</v>
      </c>
      <c r="F22" s="13" t="s">
        <v>102</v>
      </c>
      <c r="G22" s="13" t="s">
        <v>101</v>
      </c>
      <c r="H22" s="13">
        <v>310378932</v>
      </c>
      <c r="I22" s="12" t="s">
        <v>0</v>
      </c>
      <c r="J22" s="12">
        <v>14</v>
      </c>
      <c r="K22" s="11">
        <v>1550000</v>
      </c>
      <c r="L22" s="10">
        <v>21700000</v>
      </c>
    </row>
    <row r="23" spans="1:12" ht="90">
      <c r="A23" s="15">
        <f t="shared" si="0"/>
        <v>19</v>
      </c>
      <c r="B23" s="14" t="s">
        <v>6</v>
      </c>
      <c r="C23" s="13" t="s">
        <v>100</v>
      </c>
      <c r="D23" s="13" t="s">
        <v>4</v>
      </c>
      <c r="E23" s="13" t="s">
        <v>3</v>
      </c>
      <c r="F23" s="13" t="s">
        <v>99</v>
      </c>
      <c r="G23" s="13" t="s">
        <v>98</v>
      </c>
      <c r="H23" s="13">
        <v>568070244</v>
      </c>
      <c r="I23" s="12" t="s">
        <v>0</v>
      </c>
      <c r="J23" s="12">
        <v>3</v>
      </c>
      <c r="K23" s="11">
        <v>575000</v>
      </c>
      <c r="L23" s="10">
        <v>1725000</v>
      </c>
    </row>
    <row r="24" spans="1:12" ht="90">
      <c r="A24" s="15">
        <f t="shared" si="0"/>
        <v>20</v>
      </c>
      <c r="B24" s="14" t="s">
        <v>6</v>
      </c>
      <c r="C24" s="13" t="s">
        <v>31</v>
      </c>
      <c r="D24" s="13" t="s">
        <v>4</v>
      </c>
      <c r="E24" s="13" t="s">
        <v>3</v>
      </c>
      <c r="F24" s="13" t="s">
        <v>97</v>
      </c>
      <c r="G24" s="13" t="s">
        <v>96</v>
      </c>
      <c r="H24" s="13">
        <v>310150670</v>
      </c>
      <c r="I24" s="12" t="s">
        <v>0</v>
      </c>
      <c r="J24" s="12">
        <v>3</v>
      </c>
      <c r="K24" s="11">
        <v>2790000</v>
      </c>
      <c r="L24" s="10">
        <v>8370000</v>
      </c>
    </row>
    <row r="25" spans="1:12" ht="30">
      <c r="A25" s="15">
        <f t="shared" si="0"/>
        <v>21</v>
      </c>
      <c r="B25" s="14" t="s">
        <v>6</v>
      </c>
      <c r="C25" s="13" t="s">
        <v>95</v>
      </c>
      <c r="D25" s="13" t="s">
        <v>12</v>
      </c>
      <c r="E25" s="13" t="s">
        <v>66</v>
      </c>
      <c r="F25" s="13" t="s">
        <v>94</v>
      </c>
      <c r="G25" s="13" t="s">
        <v>93</v>
      </c>
      <c r="H25" s="13">
        <v>308243919</v>
      </c>
      <c r="I25" s="12" t="s">
        <v>0</v>
      </c>
      <c r="J25" s="12">
        <v>3</v>
      </c>
      <c r="K25" s="11">
        <v>5568200</v>
      </c>
      <c r="L25" s="10">
        <v>16704600</v>
      </c>
    </row>
    <row r="26" spans="1:12" ht="30">
      <c r="A26" s="15">
        <f t="shared" si="0"/>
        <v>22</v>
      </c>
      <c r="B26" s="14" t="s">
        <v>6</v>
      </c>
      <c r="C26" s="13" t="s">
        <v>92</v>
      </c>
      <c r="D26" s="13" t="s">
        <v>12</v>
      </c>
      <c r="E26" s="13" t="s">
        <v>3</v>
      </c>
      <c r="F26" s="13" t="s">
        <v>91</v>
      </c>
      <c r="G26" s="13" t="s">
        <v>90</v>
      </c>
      <c r="H26" s="13">
        <v>409694307</v>
      </c>
      <c r="I26" s="12" t="s">
        <v>0</v>
      </c>
      <c r="J26" s="12">
        <v>3</v>
      </c>
      <c r="K26" s="16">
        <v>3988000</v>
      </c>
      <c r="L26" s="10">
        <v>11964000</v>
      </c>
    </row>
    <row r="27" spans="1:12" ht="30">
      <c r="A27" s="15">
        <f t="shared" si="0"/>
        <v>23</v>
      </c>
      <c r="B27" s="14" t="s">
        <v>6</v>
      </c>
      <c r="C27" s="13" t="s">
        <v>13</v>
      </c>
      <c r="D27" s="13" t="s">
        <v>12</v>
      </c>
      <c r="E27" s="13" t="s">
        <v>3</v>
      </c>
      <c r="F27" s="13" t="s">
        <v>89</v>
      </c>
      <c r="G27" s="13" t="s">
        <v>86</v>
      </c>
      <c r="H27" s="13">
        <v>309161220</v>
      </c>
      <c r="I27" s="12" t="s">
        <v>0</v>
      </c>
      <c r="J27" s="12">
        <v>3</v>
      </c>
      <c r="K27" s="16">
        <v>4440000</v>
      </c>
      <c r="L27" s="10">
        <v>13320000</v>
      </c>
    </row>
    <row r="28" spans="1:12" ht="60">
      <c r="A28" s="15">
        <f t="shared" si="0"/>
        <v>24</v>
      </c>
      <c r="B28" s="14" t="s">
        <v>6</v>
      </c>
      <c r="C28" s="13" t="s">
        <v>88</v>
      </c>
      <c r="D28" s="13" t="s">
        <v>12</v>
      </c>
      <c r="E28" s="13" t="s">
        <v>3</v>
      </c>
      <c r="F28" s="13" t="s">
        <v>87</v>
      </c>
      <c r="G28" s="13" t="s">
        <v>86</v>
      </c>
      <c r="H28" s="13">
        <v>309161220</v>
      </c>
      <c r="I28" s="12" t="s">
        <v>0</v>
      </c>
      <c r="J28" s="12">
        <v>3</v>
      </c>
      <c r="K28" s="11">
        <v>4445000</v>
      </c>
      <c r="L28" s="10">
        <v>13335000</v>
      </c>
    </row>
    <row r="29" spans="1:12" ht="30">
      <c r="A29" s="15">
        <f t="shared" si="0"/>
        <v>25</v>
      </c>
      <c r="B29" s="14" t="s">
        <v>6</v>
      </c>
      <c r="C29" s="13" t="s">
        <v>85</v>
      </c>
      <c r="D29" s="13" t="s">
        <v>12</v>
      </c>
      <c r="E29" s="13" t="s">
        <v>3</v>
      </c>
      <c r="F29" s="13" t="s">
        <v>84</v>
      </c>
      <c r="G29" s="13" t="s">
        <v>83</v>
      </c>
      <c r="H29" s="13">
        <v>310164788</v>
      </c>
      <c r="I29" s="12" t="s">
        <v>0</v>
      </c>
      <c r="J29" s="12">
        <v>5</v>
      </c>
      <c r="K29" s="11">
        <v>626000</v>
      </c>
      <c r="L29" s="10">
        <v>3130000</v>
      </c>
    </row>
    <row r="30" spans="1:12" ht="30">
      <c r="A30" s="15">
        <f t="shared" si="0"/>
        <v>26</v>
      </c>
      <c r="B30" s="14" t="s">
        <v>6</v>
      </c>
      <c r="C30" s="13" t="s">
        <v>82</v>
      </c>
      <c r="D30" s="13" t="s">
        <v>12</v>
      </c>
      <c r="E30" s="13" t="s">
        <v>3</v>
      </c>
      <c r="F30" s="13" t="s">
        <v>81</v>
      </c>
      <c r="G30" s="13" t="s">
        <v>80</v>
      </c>
      <c r="H30" s="13">
        <v>309982465</v>
      </c>
      <c r="I30" s="12" t="s">
        <v>0</v>
      </c>
      <c r="J30" s="12">
        <v>15</v>
      </c>
      <c r="K30" s="11">
        <v>1322011</v>
      </c>
      <c r="L30" s="10">
        <v>19830165</v>
      </c>
    </row>
    <row r="31" spans="1:12" ht="90">
      <c r="A31" s="15">
        <f t="shared" si="0"/>
        <v>27</v>
      </c>
      <c r="B31" s="14" t="s">
        <v>6</v>
      </c>
      <c r="C31" s="13" t="s">
        <v>79</v>
      </c>
      <c r="D31" s="13" t="s">
        <v>4</v>
      </c>
      <c r="E31" s="13" t="s">
        <v>3</v>
      </c>
      <c r="F31" s="13" t="s">
        <v>78</v>
      </c>
      <c r="G31" s="13" t="s">
        <v>77</v>
      </c>
      <c r="H31" s="13">
        <v>308579816</v>
      </c>
      <c r="I31" s="12" t="s">
        <v>0</v>
      </c>
      <c r="J31" s="12">
        <v>57</v>
      </c>
      <c r="K31" s="11">
        <v>1170000</v>
      </c>
      <c r="L31" s="10">
        <v>66690000</v>
      </c>
    </row>
    <row r="32" spans="1:12" ht="30">
      <c r="A32" s="15">
        <f t="shared" si="0"/>
        <v>28</v>
      </c>
      <c r="B32" s="14" t="s">
        <v>6</v>
      </c>
      <c r="C32" s="13" t="s">
        <v>76</v>
      </c>
      <c r="D32" s="13" t="s">
        <v>12</v>
      </c>
      <c r="E32" s="13" t="s">
        <v>3</v>
      </c>
      <c r="F32" s="13" t="s">
        <v>75</v>
      </c>
      <c r="G32" s="13" t="s">
        <v>74</v>
      </c>
      <c r="H32" s="13">
        <v>307752207</v>
      </c>
      <c r="I32" s="12" t="s">
        <v>0</v>
      </c>
      <c r="J32" s="12">
        <v>3</v>
      </c>
      <c r="K32" s="11">
        <v>3500000</v>
      </c>
      <c r="L32" s="10">
        <v>10500000</v>
      </c>
    </row>
    <row r="33" spans="1:12" ht="30">
      <c r="A33" s="15">
        <f t="shared" si="0"/>
        <v>29</v>
      </c>
      <c r="B33" s="14" t="s">
        <v>6</v>
      </c>
      <c r="C33" s="13" t="s">
        <v>13</v>
      </c>
      <c r="D33" s="13" t="s">
        <v>12</v>
      </c>
      <c r="E33" s="13" t="s">
        <v>3</v>
      </c>
      <c r="F33" s="13" t="s">
        <v>73</v>
      </c>
      <c r="G33" s="13" t="s">
        <v>14</v>
      </c>
      <c r="H33" s="13">
        <v>308219732</v>
      </c>
      <c r="I33" s="12" t="s">
        <v>0</v>
      </c>
      <c r="J33" s="12">
        <v>1</v>
      </c>
      <c r="K33" s="11">
        <v>5400000</v>
      </c>
      <c r="L33" s="10">
        <v>5400000</v>
      </c>
    </row>
    <row r="34" spans="1:12" ht="30">
      <c r="A34" s="15">
        <f t="shared" si="0"/>
        <v>30</v>
      </c>
      <c r="B34" s="14" t="s">
        <v>6</v>
      </c>
      <c r="C34" s="13" t="s">
        <v>31</v>
      </c>
      <c r="D34" s="13" t="s">
        <v>12</v>
      </c>
      <c r="E34" s="13" t="s">
        <v>3</v>
      </c>
      <c r="F34" s="13" t="s">
        <v>72</v>
      </c>
      <c r="G34" s="13" t="s">
        <v>71</v>
      </c>
      <c r="H34" s="13">
        <v>310181973</v>
      </c>
      <c r="I34" s="12" t="s">
        <v>0</v>
      </c>
      <c r="J34" s="12">
        <v>1</v>
      </c>
      <c r="K34" s="11">
        <v>2000000</v>
      </c>
      <c r="L34" s="10">
        <v>2000000</v>
      </c>
    </row>
    <row r="35" spans="1:12" ht="30">
      <c r="A35" s="15">
        <f t="shared" si="0"/>
        <v>31</v>
      </c>
      <c r="B35" s="14" t="s">
        <v>6</v>
      </c>
      <c r="C35" s="13" t="s">
        <v>70</v>
      </c>
      <c r="D35" s="13" t="s">
        <v>12</v>
      </c>
      <c r="E35" s="13" t="s">
        <v>3</v>
      </c>
      <c r="F35" s="13" t="s">
        <v>69</v>
      </c>
      <c r="G35" s="13" t="s">
        <v>68</v>
      </c>
      <c r="H35" s="13">
        <v>309857785</v>
      </c>
      <c r="I35" s="12" t="s">
        <v>0</v>
      </c>
      <c r="J35" s="12">
        <v>8</v>
      </c>
      <c r="K35" s="11">
        <v>821000</v>
      </c>
      <c r="L35" s="10">
        <v>6568000</v>
      </c>
    </row>
    <row r="36" spans="1:12" ht="30">
      <c r="A36" s="15">
        <f t="shared" si="0"/>
        <v>32</v>
      </c>
      <c r="B36" s="14" t="s">
        <v>6</v>
      </c>
      <c r="C36" s="13" t="s">
        <v>67</v>
      </c>
      <c r="D36" s="13" t="s">
        <v>12</v>
      </c>
      <c r="E36" s="13" t="s">
        <v>66</v>
      </c>
      <c r="F36" s="13" t="s">
        <v>65</v>
      </c>
      <c r="G36" s="13" t="s">
        <v>64</v>
      </c>
      <c r="H36" s="13">
        <v>310328724</v>
      </c>
      <c r="I36" s="12" t="s">
        <v>0</v>
      </c>
      <c r="J36" s="12">
        <v>15</v>
      </c>
      <c r="K36" s="11">
        <v>550000</v>
      </c>
      <c r="L36" s="10">
        <v>8250000</v>
      </c>
    </row>
    <row r="37" spans="1:12" ht="30">
      <c r="A37" s="15">
        <f t="shared" si="0"/>
        <v>33</v>
      </c>
      <c r="B37" s="14" t="s">
        <v>6</v>
      </c>
      <c r="C37" s="13" t="s">
        <v>63</v>
      </c>
      <c r="D37" s="13" t="s">
        <v>12</v>
      </c>
      <c r="E37" s="13" t="s">
        <v>3</v>
      </c>
      <c r="F37" s="13" t="s">
        <v>62</v>
      </c>
      <c r="G37" s="13" t="s">
        <v>61</v>
      </c>
      <c r="H37" s="13">
        <v>435074661</v>
      </c>
      <c r="I37" s="12" t="s">
        <v>0</v>
      </c>
      <c r="J37" s="12">
        <v>50</v>
      </c>
      <c r="K37" s="11">
        <v>9297000</v>
      </c>
      <c r="L37" s="10">
        <v>464850000</v>
      </c>
    </row>
    <row r="38" spans="1:12" ht="90">
      <c r="A38" s="15">
        <f aca="true" t="shared" si="1" ref="A38:A59">+A37+1</f>
        <v>34</v>
      </c>
      <c r="B38" s="14" t="s">
        <v>6</v>
      </c>
      <c r="C38" s="13" t="s">
        <v>60</v>
      </c>
      <c r="D38" s="13" t="s">
        <v>4</v>
      </c>
      <c r="E38" s="13" t="s">
        <v>3</v>
      </c>
      <c r="F38" s="13" t="s">
        <v>59</v>
      </c>
      <c r="G38" s="13" t="s">
        <v>58</v>
      </c>
      <c r="H38" s="13">
        <v>305831853</v>
      </c>
      <c r="I38" s="12" t="s">
        <v>0</v>
      </c>
      <c r="J38" s="12">
        <v>1</v>
      </c>
      <c r="K38" s="11">
        <v>18950000</v>
      </c>
      <c r="L38" s="10">
        <v>18950000</v>
      </c>
    </row>
    <row r="39" spans="1:12" ht="90">
      <c r="A39" s="15">
        <f t="shared" si="1"/>
        <v>35</v>
      </c>
      <c r="B39" s="14" t="s">
        <v>6</v>
      </c>
      <c r="C39" s="13" t="s">
        <v>57</v>
      </c>
      <c r="D39" s="13" t="s">
        <v>4</v>
      </c>
      <c r="E39" s="13" t="s">
        <v>3</v>
      </c>
      <c r="F39" s="13" t="s">
        <v>56</v>
      </c>
      <c r="G39" s="13" t="s">
        <v>36</v>
      </c>
      <c r="H39" s="13">
        <v>309579926</v>
      </c>
      <c r="I39" s="12" t="s">
        <v>0</v>
      </c>
      <c r="J39" s="12">
        <v>1</v>
      </c>
      <c r="K39" s="16">
        <v>12000000</v>
      </c>
      <c r="L39" s="10">
        <v>12000000</v>
      </c>
    </row>
    <row r="40" spans="1:12" ht="90">
      <c r="A40" s="15">
        <f t="shared" si="1"/>
        <v>36</v>
      </c>
      <c r="B40" s="14" t="s">
        <v>6</v>
      </c>
      <c r="C40" s="13" t="s">
        <v>55</v>
      </c>
      <c r="D40" s="13" t="s">
        <v>4</v>
      </c>
      <c r="E40" s="13" t="s">
        <v>3</v>
      </c>
      <c r="F40" s="13" t="s">
        <v>54</v>
      </c>
      <c r="G40" s="13" t="s">
        <v>36</v>
      </c>
      <c r="H40" s="13">
        <v>309579926</v>
      </c>
      <c r="I40" s="12" t="s">
        <v>0</v>
      </c>
      <c r="J40" s="12">
        <v>2</v>
      </c>
      <c r="K40" s="16">
        <v>450000</v>
      </c>
      <c r="L40" s="10">
        <v>900000</v>
      </c>
    </row>
    <row r="41" spans="1:12" ht="90">
      <c r="A41" s="15">
        <f t="shared" si="1"/>
        <v>37</v>
      </c>
      <c r="B41" s="14" t="s">
        <v>6</v>
      </c>
      <c r="C41" s="13" t="s">
        <v>53</v>
      </c>
      <c r="D41" s="13" t="s">
        <v>4</v>
      </c>
      <c r="E41" s="13" t="s">
        <v>3</v>
      </c>
      <c r="F41" s="13" t="s">
        <v>52</v>
      </c>
      <c r="G41" s="13" t="s">
        <v>51</v>
      </c>
      <c r="H41" s="13">
        <v>306784714</v>
      </c>
      <c r="I41" s="12" t="s">
        <v>0</v>
      </c>
      <c r="J41" s="12">
        <v>3</v>
      </c>
      <c r="K41" s="16">
        <v>455000</v>
      </c>
      <c r="L41" s="10">
        <v>1365000</v>
      </c>
    </row>
    <row r="42" spans="1:12" ht="90">
      <c r="A42" s="15">
        <f t="shared" si="1"/>
        <v>38</v>
      </c>
      <c r="B42" s="14" t="s">
        <v>6</v>
      </c>
      <c r="C42" s="13" t="s">
        <v>50</v>
      </c>
      <c r="D42" s="13" t="s">
        <v>4</v>
      </c>
      <c r="E42" s="13" t="s">
        <v>3</v>
      </c>
      <c r="F42" s="13" t="s">
        <v>49</v>
      </c>
      <c r="G42" s="13" t="s">
        <v>48</v>
      </c>
      <c r="H42" s="13">
        <v>307005081</v>
      </c>
      <c r="I42" s="12" t="s">
        <v>0</v>
      </c>
      <c r="J42" s="12">
        <v>2</v>
      </c>
      <c r="K42" s="11">
        <v>613000</v>
      </c>
      <c r="L42" s="10">
        <v>1226000</v>
      </c>
    </row>
    <row r="43" spans="1:12" ht="90">
      <c r="A43" s="15">
        <f t="shared" si="1"/>
        <v>39</v>
      </c>
      <c r="B43" s="14" t="s">
        <v>6</v>
      </c>
      <c r="C43" s="13" t="s">
        <v>47</v>
      </c>
      <c r="D43" s="13" t="s">
        <v>4</v>
      </c>
      <c r="E43" s="13" t="s">
        <v>3</v>
      </c>
      <c r="F43" s="13" t="s">
        <v>46</v>
      </c>
      <c r="G43" s="13" t="s">
        <v>36</v>
      </c>
      <c r="H43" s="13">
        <v>309579926</v>
      </c>
      <c r="I43" s="12" t="s">
        <v>0</v>
      </c>
      <c r="J43" s="12">
        <v>2</v>
      </c>
      <c r="K43" s="11">
        <v>840000</v>
      </c>
      <c r="L43" s="10">
        <v>1680000</v>
      </c>
    </row>
    <row r="44" spans="1:12" ht="90">
      <c r="A44" s="15">
        <f t="shared" si="1"/>
        <v>40</v>
      </c>
      <c r="B44" s="14" t="s">
        <v>6</v>
      </c>
      <c r="C44" s="13" t="s">
        <v>45</v>
      </c>
      <c r="D44" s="13" t="s">
        <v>4</v>
      </c>
      <c r="E44" s="13" t="s">
        <v>3</v>
      </c>
      <c r="F44" s="13" t="s">
        <v>44</v>
      </c>
      <c r="G44" s="13" t="s">
        <v>20</v>
      </c>
      <c r="H44" s="13">
        <v>631068182</v>
      </c>
      <c r="I44" s="12" t="s">
        <v>0</v>
      </c>
      <c r="J44" s="12">
        <v>1</v>
      </c>
      <c r="K44" s="11">
        <v>620000</v>
      </c>
      <c r="L44" s="10">
        <v>620000</v>
      </c>
    </row>
    <row r="45" spans="1:12" ht="90">
      <c r="A45" s="15">
        <f t="shared" si="1"/>
        <v>41</v>
      </c>
      <c r="B45" s="14" t="s">
        <v>6</v>
      </c>
      <c r="C45" s="13" t="s">
        <v>43</v>
      </c>
      <c r="D45" s="13" t="s">
        <v>4</v>
      </c>
      <c r="E45" s="13" t="s">
        <v>3</v>
      </c>
      <c r="F45" s="13" t="s">
        <v>42</v>
      </c>
      <c r="G45" s="13" t="s">
        <v>20</v>
      </c>
      <c r="H45" s="13">
        <v>631068182</v>
      </c>
      <c r="I45" s="12" t="s">
        <v>0</v>
      </c>
      <c r="J45" s="12">
        <v>2</v>
      </c>
      <c r="K45" s="11">
        <v>770000</v>
      </c>
      <c r="L45" s="10">
        <v>1540000</v>
      </c>
    </row>
    <row r="46" spans="1:12" ht="90">
      <c r="A46" s="15">
        <f t="shared" si="1"/>
        <v>42</v>
      </c>
      <c r="B46" s="14" t="s">
        <v>6</v>
      </c>
      <c r="C46" s="13" t="s">
        <v>41</v>
      </c>
      <c r="D46" s="13" t="s">
        <v>4</v>
      </c>
      <c r="E46" s="13" t="s">
        <v>3</v>
      </c>
      <c r="F46" s="13" t="s">
        <v>40</v>
      </c>
      <c r="G46" s="13" t="s">
        <v>39</v>
      </c>
      <c r="H46" s="13">
        <v>310413248</v>
      </c>
      <c r="I46" s="12" t="s">
        <v>0</v>
      </c>
      <c r="J46" s="12">
        <v>1</v>
      </c>
      <c r="K46" s="11">
        <v>7499000</v>
      </c>
      <c r="L46" s="10">
        <v>7499000</v>
      </c>
    </row>
    <row r="47" spans="1:12" ht="90">
      <c r="A47" s="15">
        <f t="shared" si="1"/>
        <v>43</v>
      </c>
      <c r="B47" s="14" t="s">
        <v>6</v>
      </c>
      <c r="C47" s="13" t="s">
        <v>38</v>
      </c>
      <c r="D47" s="13" t="s">
        <v>4</v>
      </c>
      <c r="E47" s="13" t="s">
        <v>3</v>
      </c>
      <c r="F47" s="13" t="s">
        <v>37</v>
      </c>
      <c r="G47" s="13" t="s">
        <v>36</v>
      </c>
      <c r="H47" s="13">
        <v>309579926</v>
      </c>
      <c r="I47" s="12" t="s">
        <v>0</v>
      </c>
      <c r="J47" s="12">
        <v>1</v>
      </c>
      <c r="K47" s="11">
        <v>3600000</v>
      </c>
      <c r="L47" s="10">
        <v>3600000</v>
      </c>
    </row>
    <row r="48" spans="1:12" ht="90">
      <c r="A48" s="15">
        <f t="shared" si="1"/>
        <v>44</v>
      </c>
      <c r="B48" s="14" t="s">
        <v>6</v>
      </c>
      <c r="C48" s="13" t="s">
        <v>13</v>
      </c>
      <c r="D48" s="13" t="s">
        <v>4</v>
      </c>
      <c r="E48" s="13" t="s">
        <v>3</v>
      </c>
      <c r="F48" s="13" t="s">
        <v>35</v>
      </c>
      <c r="G48" s="13" t="s">
        <v>29</v>
      </c>
      <c r="H48" s="13">
        <v>307392419</v>
      </c>
      <c r="I48" s="12" t="s">
        <v>0</v>
      </c>
      <c r="J48" s="12">
        <v>14</v>
      </c>
      <c r="K48" s="11">
        <v>5299999</v>
      </c>
      <c r="L48" s="10">
        <v>74199986</v>
      </c>
    </row>
    <row r="49" spans="1:12" ht="90">
      <c r="A49" s="15">
        <f t="shared" si="1"/>
        <v>45</v>
      </c>
      <c r="B49" s="14" t="s">
        <v>6</v>
      </c>
      <c r="C49" s="13" t="s">
        <v>34</v>
      </c>
      <c r="D49" s="13" t="s">
        <v>4</v>
      </c>
      <c r="E49" s="13" t="s">
        <v>3</v>
      </c>
      <c r="F49" s="13" t="s">
        <v>33</v>
      </c>
      <c r="G49" s="13" t="s">
        <v>32</v>
      </c>
      <c r="H49" s="13">
        <v>310409211</v>
      </c>
      <c r="I49" s="12" t="s">
        <v>0</v>
      </c>
      <c r="J49" s="12">
        <v>1</v>
      </c>
      <c r="K49" s="11">
        <v>2800000</v>
      </c>
      <c r="L49" s="10">
        <v>2800000</v>
      </c>
    </row>
    <row r="50" spans="1:12" ht="90">
      <c r="A50" s="15">
        <f t="shared" si="1"/>
        <v>46</v>
      </c>
      <c r="B50" s="14" t="s">
        <v>6</v>
      </c>
      <c r="C50" s="13" t="s">
        <v>31</v>
      </c>
      <c r="D50" s="13" t="s">
        <v>4</v>
      </c>
      <c r="E50" s="13" t="s">
        <v>3</v>
      </c>
      <c r="F50" s="13" t="s">
        <v>30</v>
      </c>
      <c r="G50" s="13" t="s">
        <v>29</v>
      </c>
      <c r="H50" s="13">
        <v>307392419</v>
      </c>
      <c r="I50" s="12" t="s">
        <v>0</v>
      </c>
      <c r="J50" s="12">
        <v>10</v>
      </c>
      <c r="K50" s="11">
        <v>2399999</v>
      </c>
      <c r="L50" s="10">
        <v>23999990</v>
      </c>
    </row>
    <row r="51" spans="1:12" ht="90">
      <c r="A51" s="15">
        <f t="shared" si="1"/>
        <v>47</v>
      </c>
      <c r="B51" s="14" t="s">
        <v>6</v>
      </c>
      <c r="C51" s="13" t="s">
        <v>13</v>
      </c>
      <c r="D51" s="13" t="s">
        <v>4</v>
      </c>
      <c r="E51" s="13" t="s">
        <v>3</v>
      </c>
      <c r="F51" s="13" t="s">
        <v>28</v>
      </c>
      <c r="G51" s="13" t="s">
        <v>14</v>
      </c>
      <c r="H51" s="13">
        <v>308219732</v>
      </c>
      <c r="I51" s="12" t="s">
        <v>0</v>
      </c>
      <c r="J51" s="12">
        <v>1</v>
      </c>
      <c r="K51" s="11">
        <v>5500000</v>
      </c>
      <c r="L51" s="10">
        <v>5500000</v>
      </c>
    </row>
    <row r="52" spans="1:12" ht="90">
      <c r="A52" s="15">
        <f t="shared" si="1"/>
        <v>48</v>
      </c>
      <c r="B52" s="14" t="s">
        <v>6</v>
      </c>
      <c r="C52" s="13" t="s">
        <v>27</v>
      </c>
      <c r="D52" s="13" t="s">
        <v>4</v>
      </c>
      <c r="E52" s="13" t="s">
        <v>3</v>
      </c>
      <c r="F52" s="13" t="s">
        <v>26</v>
      </c>
      <c r="G52" s="13" t="s">
        <v>25</v>
      </c>
      <c r="H52" s="13">
        <v>310443091</v>
      </c>
      <c r="I52" s="12" t="s">
        <v>0</v>
      </c>
      <c r="J52" s="12">
        <v>1</v>
      </c>
      <c r="K52" s="11">
        <v>16000000</v>
      </c>
      <c r="L52" s="10">
        <v>16000000</v>
      </c>
    </row>
    <row r="53" spans="1:12" ht="90">
      <c r="A53" s="15">
        <f t="shared" si="1"/>
        <v>49</v>
      </c>
      <c r="B53" s="14" t="s">
        <v>6</v>
      </c>
      <c r="C53" s="13" t="s">
        <v>24</v>
      </c>
      <c r="D53" s="13" t="s">
        <v>4</v>
      </c>
      <c r="E53" s="13" t="s">
        <v>3</v>
      </c>
      <c r="F53" s="13" t="s">
        <v>23</v>
      </c>
      <c r="G53" s="13" t="s">
        <v>7</v>
      </c>
      <c r="H53" s="13">
        <v>309276322</v>
      </c>
      <c r="I53" s="12" t="s">
        <v>0</v>
      </c>
      <c r="J53" s="12">
        <v>1</v>
      </c>
      <c r="K53" s="11">
        <v>1250000</v>
      </c>
      <c r="L53" s="10">
        <v>1250000</v>
      </c>
    </row>
    <row r="54" spans="1:12" ht="90">
      <c r="A54" s="15">
        <f t="shared" si="1"/>
        <v>50</v>
      </c>
      <c r="B54" s="14" t="s">
        <v>6</v>
      </c>
      <c r="C54" s="13" t="s">
        <v>22</v>
      </c>
      <c r="D54" s="13" t="s">
        <v>4</v>
      </c>
      <c r="E54" s="13" t="s">
        <v>3</v>
      </c>
      <c r="F54" s="13" t="s">
        <v>21</v>
      </c>
      <c r="G54" s="13" t="s">
        <v>20</v>
      </c>
      <c r="H54" s="13">
        <v>631068182</v>
      </c>
      <c r="I54" s="12" t="s">
        <v>0</v>
      </c>
      <c r="J54" s="12">
        <v>1</v>
      </c>
      <c r="K54" s="16">
        <v>330000</v>
      </c>
      <c r="L54" s="10">
        <v>330000</v>
      </c>
    </row>
    <row r="55" spans="1:12" ht="90">
      <c r="A55" s="15">
        <f t="shared" si="1"/>
        <v>51</v>
      </c>
      <c r="B55" s="14" t="s">
        <v>6</v>
      </c>
      <c r="C55" s="13" t="s">
        <v>19</v>
      </c>
      <c r="D55" s="13" t="s">
        <v>4</v>
      </c>
      <c r="E55" s="13" t="s">
        <v>3</v>
      </c>
      <c r="F55" s="13" t="s">
        <v>18</v>
      </c>
      <c r="G55" s="13" t="s">
        <v>17</v>
      </c>
      <c r="H55" s="13">
        <v>309521911</v>
      </c>
      <c r="I55" s="12" t="s">
        <v>0</v>
      </c>
      <c r="J55" s="12">
        <v>1</v>
      </c>
      <c r="K55" s="16">
        <v>186000</v>
      </c>
      <c r="L55" s="10">
        <v>186000</v>
      </c>
    </row>
    <row r="56" spans="1:12" ht="90">
      <c r="A56" s="15">
        <f t="shared" si="1"/>
        <v>52</v>
      </c>
      <c r="B56" s="14" t="s">
        <v>6</v>
      </c>
      <c r="C56" s="13" t="s">
        <v>16</v>
      </c>
      <c r="D56" s="13" t="s">
        <v>4</v>
      </c>
      <c r="E56" s="13" t="s">
        <v>3</v>
      </c>
      <c r="F56" s="13" t="s">
        <v>15</v>
      </c>
      <c r="G56" s="13" t="s">
        <v>14</v>
      </c>
      <c r="H56" s="13">
        <v>308219732</v>
      </c>
      <c r="I56" s="12" t="s">
        <v>0</v>
      </c>
      <c r="J56" s="12">
        <v>1</v>
      </c>
      <c r="K56" s="11">
        <v>8300000</v>
      </c>
      <c r="L56" s="10">
        <v>8300000</v>
      </c>
    </row>
    <row r="57" spans="1:12" ht="30">
      <c r="A57" s="15">
        <f t="shared" si="1"/>
        <v>53</v>
      </c>
      <c r="B57" s="14" t="s">
        <v>6</v>
      </c>
      <c r="C57" s="13" t="s">
        <v>13</v>
      </c>
      <c r="D57" s="13" t="s">
        <v>12</v>
      </c>
      <c r="E57" s="13" t="s">
        <v>3</v>
      </c>
      <c r="F57" s="13" t="s">
        <v>11</v>
      </c>
      <c r="G57" s="13" t="s">
        <v>10</v>
      </c>
      <c r="H57" s="13">
        <v>553008105</v>
      </c>
      <c r="I57" s="12" t="s">
        <v>0</v>
      </c>
      <c r="J57" s="12">
        <v>20</v>
      </c>
      <c r="K57" s="11">
        <v>3775000</v>
      </c>
      <c r="L57" s="10">
        <v>75500000</v>
      </c>
    </row>
    <row r="58" spans="1:12" ht="90">
      <c r="A58" s="15">
        <f t="shared" si="1"/>
        <v>54</v>
      </c>
      <c r="B58" s="14" t="s">
        <v>6</v>
      </c>
      <c r="C58" s="13" t="s">
        <v>9</v>
      </c>
      <c r="D58" s="13" t="s">
        <v>4</v>
      </c>
      <c r="E58" s="13" t="s">
        <v>3</v>
      </c>
      <c r="F58" s="13" t="s">
        <v>8</v>
      </c>
      <c r="G58" s="13" t="s">
        <v>7</v>
      </c>
      <c r="H58" s="13">
        <v>309276322</v>
      </c>
      <c r="I58" s="12" t="s">
        <v>0</v>
      </c>
      <c r="J58" s="12">
        <v>2</v>
      </c>
      <c r="K58" s="11">
        <v>11250000</v>
      </c>
      <c r="L58" s="10">
        <v>22500000</v>
      </c>
    </row>
    <row r="59" spans="1:12" ht="90">
      <c r="A59" s="15">
        <f t="shared" si="1"/>
        <v>55</v>
      </c>
      <c r="B59" s="14" t="s">
        <v>6</v>
      </c>
      <c r="C59" s="13" t="s">
        <v>5</v>
      </c>
      <c r="D59" s="13" t="s">
        <v>4</v>
      </c>
      <c r="E59" s="13" t="s">
        <v>3</v>
      </c>
      <c r="F59" s="13" t="s">
        <v>2</v>
      </c>
      <c r="G59" s="13" t="s">
        <v>1</v>
      </c>
      <c r="H59" s="13">
        <v>310377736</v>
      </c>
      <c r="I59" s="12" t="s">
        <v>0</v>
      </c>
      <c r="J59" s="12">
        <v>1</v>
      </c>
      <c r="K59" s="11">
        <v>3100000</v>
      </c>
      <c r="L59" s="10">
        <v>3100000</v>
      </c>
    </row>
    <row r="60" spans="1:12" ht="195.75" customHeight="1">
      <c r="A60" s="30">
        <v>56</v>
      </c>
      <c r="B60" s="29" t="s">
        <v>6</v>
      </c>
      <c r="C60" s="13" t="s">
        <v>158</v>
      </c>
      <c r="D60" s="23" t="s">
        <v>12</v>
      </c>
      <c r="E60" s="23" t="s">
        <v>156</v>
      </c>
      <c r="F60" s="23" t="s">
        <v>161</v>
      </c>
      <c r="G60" s="23" t="s">
        <v>157</v>
      </c>
      <c r="H60" s="23"/>
      <c r="I60" s="12" t="s">
        <v>0</v>
      </c>
      <c r="J60" s="11">
        <v>174238</v>
      </c>
      <c r="K60" s="11">
        <v>52878.21</v>
      </c>
      <c r="L60" s="10">
        <f>+J60*K60</f>
        <v>9213393553.98</v>
      </c>
    </row>
    <row r="61" spans="1:12" ht="165">
      <c r="A61" s="30"/>
      <c r="B61" s="29"/>
      <c r="C61" s="13" t="s">
        <v>159</v>
      </c>
      <c r="D61" s="23"/>
      <c r="E61" s="23"/>
      <c r="F61" s="23"/>
      <c r="G61" s="23"/>
      <c r="H61" s="23"/>
      <c r="I61" s="12" t="s">
        <v>0</v>
      </c>
      <c r="J61" s="11">
        <v>62464</v>
      </c>
      <c r="K61" s="11">
        <v>47681.34</v>
      </c>
      <c r="L61" s="10">
        <f>+J61*K61</f>
        <v>2978367221.7599998</v>
      </c>
    </row>
    <row r="62" spans="1:12" ht="165.75" thickBot="1">
      <c r="A62" s="31"/>
      <c r="B62" s="9"/>
      <c r="C62" s="8" t="s">
        <v>160</v>
      </c>
      <c r="D62" s="24"/>
      <c r="E62" s="24"/>
      <c r="F62" s="24"/>
      <c r="G62" s="24"/>
      <c r="H62" s="24"/>
      <c r="I62" s="7" t="s">
        <v>0</v>
      </c>
      <c r="J62" s="6">
        <v>88554</v>
      </c>
      <c r="K62" s="6">
        <v>45083.9</v>
      </c>
      <c r="L62" s="5">
        <f>+J62*K62</f>
        <v>3992359680.6</v>
      </c>
    </row>
    <row r="63" spans="11:12" ht="15.75">
      <c r="K63" s="4"/>
      <c r="L63" s="3"/>
    </row>
  </sheetData>
  <sheetProtection/>
  <mergeCells count="19">
    <mergeCell ref="I3:I4"/>
    <mergeCell ref="A2:L2"/>
    <mergeCell ref="A3:A4"/>
    <mergeCell ref="B3:B4"/>
    <mergeCell ref="C3:C4"/>
    <mergeCell ref="G3:H3"/>
    <mergeCell ref="F3:F4"/>
    <mergeCell ref="E3:E4"/>
    <mergeCell ref="D3:D4"/>
    <mergeCell ref="H60:H62"/>
    <mergeCell ref="L3:L4"/>
    <mergeCell ref="K3:K4"/>
    <mergeCell ref="B60:B61"/>
    <mergeCell ref="A60:A62"/>
    <mergeCell ref="D60:D62"/>
    <mergeCell ref="E60:E62"/>
    <mergeCell ref="F60:F62"/>
    <mergeCell ref="G60:G62"/>
    <mergeCell ref="J3:J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Jasur Mannonov</dc:creator>
  <cp:keywords/>
  <dc:description/>
  <cp:lastModifiedBy>Jasur Mannonov</cp:lastModifiedBy>
  <dcterms:created xsi:type="dcterms:W3CDTF">2023-07-12T14:06:40Z</dcterms:created>
  <dcterms:modified xsi:type="dcterms:W3CDTF">2023-10-10T06:02:13Z</dcterms:modified>
  <cp:category/>
  <cp:version/>
  <cp:contentType/>
  <cp:contentStatus/>
</cp:coreProperties>
</file>